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90" windowHeight="7335" activeTab="0"/>
  </bookViews>
  <sheets>
    <sheet name="Cronograma Fisico Financeiro" sheetId="1" r:id="rId1"/>
  </sheets>
  <definedNames>
    <definedName name="_xlnm.Print_Area" localSheetId="0">'Cronograma Fisico Financeiro'!$A$1:$I$36</definedName>
  </definedNames>
  <calcPr fullCalcOnLoad="1"/>
</workbook>
</file>

<file path=xl/sharedStrings.xml><?xml version="1.0" encoding="utf-8"?>
<sst xmlns="http://schemas.openxmlformats.org/spreadsheetml/2006/main" count="22" uniqueCount="22">
  <si>
    <t>ITEM</t>
  </si>
  <si>
    <t>carimbo da Proponente e assinatura do responsável legal</t>
  </si>
  <si>
    <t>TOTAL GERAL</t>
  </si>
  <si>
    <t>DISCRIMINAÇÃO DOS SERVIÇOS</t>
  </si>
  <si>
    <t>Percentual acumulado</t>
  </si>
  <si>
    <t>mês 1</t>
  </si>
  <si>
    <t>mês 2</t>
  </si>
  <si>
    <t>mês 3</t>
  </si>
  <si>
    <t>mês 4</t>
  </si>
  <si>
    <t>mês 5</t>
  </si>
  <si>
    <t>mês 6</t>
  </si>
  <si>
    <t xml:space="preserve">Desembolso mansal </t>
  </si>
  <si>
    <t>Desembolso acumulado</t>
  </si>
  <si>
    <t xml:space="preserve">Percentual </t>
  </si>
  <si>
    <t>CRONOGRAMA FÍSICO FINANCEIRO.</t>
  </si>
  <si>
    <t>JOÃO YASUJI SAKAI</t>
  </si>
  <si>
    <t>ENG. CIVIL CREA 21735/D/PR</t>
  </si>
  <si>
    <t>PREFEITURA MUNICIPAL DE CÉU AZUL</t>
  </si>
  <si>
    <t>COBERTURA</t>
  </si>
  <si>
    <t>OBRA: DE COBERTURA E PISO</t>
  </si>
  <si>
    <t>ENDEREÇO: COMUNIDADE RURAL DO CANTINHO DO CÉU.</t>
  </si>
  <si>
    <t>PISOS</t>
  </si>
</sst>
</file>

<file path=xl/styles.xml><?xml version="1.0" encoding="utf-8"?>
<styleSheet xmlns="http://schemas.openxmlformats.org/spreadsheetml/2006/main">
  <numFmts count="4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"/>
    <numFmt numFmtId="185" formatCode="0.000"/>
    <numFmt numFmtId="186" formatCode="0.0000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[$-416]dddd\,\ d&quot; de &quot;mmmm&quot; de &quot;yyyy"/>
    <numFmt numFmtId="192" formatCode="#,##0.000"/>
    <numFmt numFmtId="193" formatCode="_(* #,##0.000_);_(* \(#,##0.000\);_(* &quot;-&quot;??_);_(@_)"/>
    <numFmt numFmtId="194" formatCode="_(* #,##0.0000_);_(* \(#,##0.0000\);_(* &quot;-&quot;??_);_(@_)"/>
    <numFmt numFmtId="195" formatCode="#,##0.00_);[Red]\(#,##0.00\);"/>
    <numFmt numFmtId="196" formatCode="0.0%"/>
    <numFmt numFmtId="197" formatCode="&quot;Ativado&quot;;&quot;Ativado&quot;;&quot;Desativado&quot;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9"/>
      <name val="Arial Narrow"/>
      <family val="2"/>
    </font>
    <font>
      <i/>
      <sz val="9"/>
      <name val="Arial"/>
      <family val="2"/>
    </font>
    <font>
      <sz val="10"/>
      <name val="MS Sans Serif"/>
      <family val="2"/>
    </font>
    <font>
      <b/>
      <i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i/>
      <sz val="10"/>
      <name val="Arial Narrow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9" fillId="0" borderId="0">
      <alignment vertical="center"/>
      <protection/>
    </xf>
    <xf numFmtId="0" fontId="1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16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2" fillId="0" borderId="0" xfId="0" applyFont="1" applyBorder="1" applyAlignment="1">
      <alignment/>
    </xf>
    <xf numFmtId="4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14" fillId="0" borderId="0" xfId="51" applyFont="1" applyFill="1" applyBorder="1" applyAlignment="1">
      <alignment horizontal="center"/>
      <protection/>
    </xf>
    <xf numFmtId="183" fontId="14" fillId="0" borderId="0" xfId="47" applyFont="1" applyFill="1" applyBorder="1" applyAlignment="1">
      <alignment horizontal="center"/>
    </xf>
    <xf numFmtId="14" fontId="8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171" fontId="4" fillId="0" borderId="10" xfId="64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justify" vertical="justify"/>
    </xf>
    <xf numFmtId="0" fontId="0" fillId="0" borderId="0" xfId="0" applyFont="1" applyFill="1" applyAlignment="1">
      <alignment/>
    </xf>
    <xf numFmtId="171" fontId="4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wrapText="1"/>
    </xf>
    <xf numFmtId="171" fontId="16" fillId="0" borderId="11" xfId="0" applyNumberFormat="1" applyFont="1" applyBorder="1" applyAlignment="1">
      <alignment/>
    </xf>
    <xf numFmtId="171" fontId="4" fillId="0" borderId="1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/>
    </xf>
    <xf numFmtId="171" fontId="10" fillId="0" borderId="10" xfId="0" applyNumberFormat="1" applyFont="1" applyFill="1" applyBorder="1" applyAlignment="1">
      <alignment horizontal="center"/>
    </xf>
    <xf numFmtId="0" fontId="15" fillId="0" borderId="0" xfId="51" applyFont="1" applyBorder="1" applyAlignment="1">
      <alignment horizontal="center"/>
      <protection/>
    </xf>
    <xf numFmtId="0" fontId="17" fillId="0" borderId="0" xfId="0" applyFont="1" applyFill="1" applyBorder="1" applyAlignment="1">
      <alignment horizontal="right"/>
    </xf>
    <xf numFmtId="0" fontId="11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9" fillId="0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left"/>
    </xf>
    <xf numFmtId="0" fontId="1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0" borderId="17" xfId="0" applyFont="1" applyBorder="1" applyAlignment="1">
      <alignment horizontal="center"/>
    </xf>
    <xf numFmtId="171" fontId="4" fillId="0" borderId="18" xfId="0" applyNumberFormat="1" applyFont="1" applyBorder="1" applyAlignment="1">
      <alignment horizontal="center" vertical="center"/>
    </xf>
    <xf numFmtId="0" fontId="7" fillId="0" borderId="17" xfId="0" applyFont="1" applyFill="1" applyBorder="1" applyAlignment="1">
      <alignment horizontal="justify" vertical="justify"/>
    </xf>
    <xf numFmtId="0" fontId="10" fillId="0" borderId="0" xfId="0" applyFont="1" applyFill="1" applyBorder="1" applyAlignment="1">
      <alignment horizontal="right"/>
    </xf>
    <xf numFmtId="0" fontId="7" fillId="0" borderId="18" xfId="0" applyFont="1" applyFill="1" applyBorder="1" applyAlignment="1">
      <alignment horizontal="justify" vertical="justify"/>
    </xf>
    <xf numFmtId="0" fontId="7" fillId="0" borderId="13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6" fillId="0" borderId="10" xfId="0" applyFont="1" applyFill="1" applyBorder="1" applyAlignment="1">
      <alignment horizontal="center"/>
    </xf>
    <xf numFmtId="171" fontId="4" fillId="0" borderId="10" xfId="64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justify" vertical="justify"/>
    </xf>
    <xf numFmtId="171" fontId="16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171" fontId="16" fillId="0" borderId="10" xfId="64" applyFont="1" applyBorder="1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6" fillId="0" borderId="0" xfId="0" applyFont="1" applyAlignment="1">
      <alignment/>
    </xf>
    <xf numFmtId="0" fontId="57" fillId="33" borderId="10" xfId="50" applyNumberFormat="1" applyFont="1" applyFill="1" applyBorder="1" applyAlignment="1">
      <alignment horizontal="left" vertical="top" wrapText="1"/>
      <protection/>
    </xf>
    <xf numFmtId="43" fontId="58" fillId="33" borderId="10" xfId="64" applyNumberFormat="1" applyFont="1" applyFill="1" applyBorder="1" applyAlignment="1">
      <alignment horizontal="left" vertical="top" wrapText="1"/>
    </xf>
    <xf numFmtId="171" fontId="4" fillId="0" borderId="11" xfId="0" applyNumberFormat="1" applyFont="1" applyBorder="1" applyAlignment="1">
      <alignment/>
    </xf>
    <xf numFmtId="44" fontId="8" fillId="0" borderId="19" xfId="0" applyNumberFormat="1" applyFont="1" applyBorder="1" applyAlignment="1">
      <alignment horizontal="center"/>
    </xf>
    <xf numFmtId="44" fontId="8" fillId="0" borderId="20" xfId="0" applyNumberFormat="1" applyFont="1" applyBorder="1" applyAlignment="1">
      <alignment horizontal="center"/>
    </xf>
    <xf numFmtId="44" fontId="8" fillId="0" borderId="21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Plan3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view="pageBreakPreview" zoomScale="98" zoomScaleSheetLayoutView="98" zoomScalePageLayoutView="0" workbookViewId="0" topLeftCell="A1">
      <selection activeCell="I25" sqref="I25"/>
    </sheetView>
  </sheetViews>
  <sheetFormatPr defaultColWidth="9.140625" defaultRowHeight="12.75"/>
  <cols>
    <col min="1" max="1" width="4.57421875" style="0" customWidth="1"/>
    <col min="2" max="2" width="49.421875" style="0" customWidth="1"/>
    <col min="3" max="3" width="13.421875" style="0" customWidth="1"/>
    <col min="4" max="4" width="11.7109375" style="0" customWidth="1"/>
    <col min="5" max="5" width="12.00390625" style="0" customWidth="1"/>
    <col min="6" max="6" width="12.421875" style="0" customWidth="1"/>
    <col min="7" max="7" width="12.57421875" style="0" customWidth="1"/>
    <col min="8" max="8" width="10.57421875" style="0" customWidth="1"/>
    <col min="9" max="9" width="10.140625" style="0" customWidth="1"/>
    <col min="10" max="10" width="10.00390625" style="0" customWidth="1"/>
    <col min="11" max="11" width="9.7109375" style="0" customWidth="1"/>
    <col min="12" max="13" width="9.8515625" style="0" customWidth="1"/>
    <col min="14" max="15" width="11.00390625" style="0" customWidth="1"/>
    <col min="16" max="16" width="10.421875" style="0" customWidth="1"/>
    <col min="17" max="17" width="10.57421875" style="0" customWidth="1"/>
    <col min="18" max="18" width="10.28125" style="0" customWidth="1"/>
    <col min="19" max="19" width="10.7109375" style="0" customWidth="1"/>
  </cols>
  <sheetData>
    <row r="1" spans="1:18" s="3" customFormat="1" ht="15.75">
      <c r="A1" s="63"/>
      <c r="B1" s="64"/>
      <c r="C1" s="64"/>
      <c r="D1" s="64"/>
      <c r="E1" s="64"/>
      <c r="F1" s="64"/>
      <c r="G1" s="64"/>
      <c r="H1" s="64"/>
      <c r="I1" s="65"/>
      <c r="J1" s="1"/>
      <c r="K1" s="1"/>
      <c r="L1" s="1"/>
      <c r="M1" s="1"/>
      <c r="N1" s="1"/>
      <c r="O1" s="1"/>
      <c r="P1" s="1"/>
      <c r="Q1" s="1"/>
      <c r="R1" s="1"/>
    </row>
    <row r="2" spans="1:18" s="5" customFormat="1" ht="14.25">
      <c r="A2" s="66"/>
      <c r="B2" s="67"/>
      <c r="C2" s="67"/>
      <c r="D2" s="67"/>
      <c r="E2" s="67"/>
      <c r="F2" s="67"/>
      <c r="G2" s="67"/>
      <c r="H2" s="67"/>
      <c r="I2" s="68"/>
      <c r="J2" s="1"/>
      <c r="K2" s="1"/>
      <c r="L2" s="1"/>
      <c r="M2" s="1"/>
      <c r="N2" s="1"/>
      <c r="O2" s="1"/>
      <c r="P2" s="1"/>
      <c r="Q2" s="1"/>
      <c r="R2" s="1"/>
    </row>
    <row r="3" spans="1:18" s="5" customFormat="1" ht="12.75">
      <c r="A3" s="69" t="s">
        <v>17</v>
      </c>
      <c r="B3" s="70"/>
      <c r="C3" s="70"/>
      <c r="D3" s="70"/>
      <c r="E3" s="70"/>
      <c r="F3" s="70"/>
      <c r="G3" s="70"/>
      <c r="H3" s="70"/>
      <c r="I3" s="71"/>
      <c r="J3" s="1"/>
      <c r="K3" s="1"/>
      <c r="L3" s="1"/>
      <c r="M3" s="1"/>
      <c r="N3" s="1"/>
      <c r="O3" s="1"/>
      <c r="P3" s="1"/>
      <c r="Q3" s="1"/>
      <c r="R3" s="1"/>
    </row>
    <row r="4" spans="1:19" ht="31.5" customHeight="1">
      <c r="A4" s="72" t="s">
        <v>14</v>
      </c>
      <c r="B4" s="73"/>
      <c r="C4" s="73"/>
      <c r="D4" s="6"/>
      <c r="E4" s="7"/>
      <c r="F4" s="8"/>
      <c r="G4" s="31"/>
      <c r="H4" s="31"/>
      <c r="I4" s="32"/>
      <c r="J4" s="4"/>
      <c r="K4" s="4"/>
      <c r="L4" s="4"/>
      <c r="M4" s="4"/>
      <c r="N4" s="4"/>
      <c r="O4" s="4"/>
      <c r="P4" s="4"/>
      <c r="Q4" s="4"/>
      <c r="R4" s="4"/>
      <c r="S4" s="9"/>
    </row>
    <row r="5" spans="1:19" ht="15.75">
      <c r="A5" s="59" t="s">
        <v>19</v>
      </c>
      <c r="B5" s="6"/>
      <c r="C5" s="10"/>
      <c r="D5" s="10"/>
      <c r="E5" s="7"/>
      <c r="F5" s="10"/>
      <c r="G5" s="10"/>
      <c r="H5" s="31"/>
      <c r="I5" s="33"/>
      <c r="J5" s="4"/>
      <c r="K5" s="4"/>
      <c r="L5" s="11"/>
      <c r="M5" s="12"/>
      <c r="N5" s="4"/>
      <c r="O5" s="4"/>
      <c r="P5" s="11"/>
      <c r="Q5" s="12"/>
      <c r="R5" s="12"/>
      <c r="S5" s="10"/>
    </row>
    <row r="6" spans="1:13" ht="15.75">
      <c r="A6" s="59" t="s">
        <v>20</v>
      </c>
      <c r="B6" s="6"/>
      <c r="C6" s="10"/>
      <c r="D6" s="10"/>
      <c r="E6" s="10"/>
      <c r="F6" s="10"/>
      <c r="G6" s="13"/>
      <c r="H6" s="10"/>
      <c r="I6" s="33"/>
      <c r="J6" s="4"/>
      <c r="K6" s="4"/>
      <c r="L6" s="27"/>
      <c r="M6" s="10"/>
    </row>
    <row r="7" spans="1:9" ht="12.75">
      <c r="A7" s="14" t="s">
        <v>0</v>
      </c>
      <c r="B7" s="14" t="s">
        <v>3</v>
      </c>
      <c r="C7" s="20"/>
      <c r="D7" s="49" t="s">
        <v>5</v>
      </c>
      <c r="E7" s="49" t="s">
        <v>6</v>
      </c>
      <c r="F7" s="49" t="s">
        <v>7</v>
      </c>
      <c r="G7" s="49" t="s">
        <v>8</v>
      </c>
      <c r="H7" s="49" t="s">
        <v>9</v>
      </c>
      <c r="I7" s="49" t="s">
        <v>10</v>
      </c>
    </row>
    <row r="8" spans="1:9" ht="12.75">
      <c r="A8" s="15"/>
      <c r="B8" s="21"/>
      <c r="C8" s="23">
        <v>0</v>
      </c>
      <c r="D8" s="50">
        <v>0</v>
      </c>
      <c r="E8" s="50">
        <v>0</v>
      </c>
      <c r="F8" s="16">
        <v>0</v>
      </c>
      <c r="G8" s="16">
        <v>0</v>
      </c>
      <c r="H8" s="16">
        <v>0</v>
      </c>
      <c r="I8" s="16">
        <v>0</v>
      </c>
    </row>
    <row r="9" spans="1:9" ht="12.75">
      <c r="A9" s="51">
        <v>1</v>
      </c>
      <c r="B9" s="25" t="s">
        <v>21</v>
      </c>
      <c r="C9" s="61">
        <v>12867.85</v>
      </c>
      <c r="D9" s="61">
        <v>12867.85</v>
      </c>
      <c r="E9" s="23">
        <v>0</v>
      </c>
      <c r="F9" s="56">
        <v>0</v>
      </c>
      <c r="G9" s="23">
        <v>0</v>
      </c>
      <c r="H9" s="16">
        <v>0</v>
      </c>
      <c r="I9" s="16">
        <v>0</v>
      </c>
    </row>
    <row r="10" spans="1:9" ht="13.5" customHeight="1">
      <c r="A10" s="51">
        <v>2</v>
      </c>
      <c r="B10" s="60" t="s">
        <v>18</v>
      </c>
      <c r="C10" s="62">
        <v>9042.96</v>
      </c>
      <c r="D10" s="23"/>
      <c r="E10" s="62">
        <v>9042.96</v>
      </c>
      <c r="F10" s="23">
        <v>0</v>
      </c>
      <c r="G10" s="23">
        <v>0</v>
      </c>
      <c r="H10" s="23">
        <v>0</v>
      </c>
      <c r="I10" s="16">
        <v>0</v>
      </c>
    </row>
    <row r="11" spans="1:9" ht="14.25" customHeight="1">
      <c r="A11" s="51"/>
      <c r="B11" s="60"/>
      <c r="C11" s="41"/>
      <c r="D11" s="41"/>
      <c r="E11" s="41"/>
      <c r="F11" s="23"/>
      <c r="G11" s="16">
        <v>0</v>
      </c>
      <c r="H11" s="23">
        <v>0</v>
      </c>
      <c r="I11" s="16">
        <v>0</v>
      </c>
    </row>
    <row r="12" spans="1:9" ht="13.5" customHeight="1">
      <c r="A12" s="51"/>
      <c r="B12" s="22"/>
      <c r="C12" s="41"/>
      <c r="D12" s="23"/>
      <c r="E12" s="41"/>
      <c r="F12" s="23"/>
      <c r="G12" s="16">
        <v>0</v>
      </c>
      <c r="H12" s="16">
        <v>0</v>
      </c>
      <c r="I12" s="16">
        <v>0</v>
      </c>
    </row>
    <row r="13" spans="1:9" ht="12.75">
      <c r="A13" s="51"/>
      <c r="B13" s="52"/>
      <c r="C13" s="41"/>
      <c r="D13" s="23"/>
      <c r="E13" s="41"/>
      <c r="F13" s="16"/>
      <c r="G13" s="16">
        <v>0</v>
      </c>
      <c r="H13" s="16">
        <v>0</v>
      </c>
      <c r="I13" s="16">
        <v>0</v>
      </c>
    </row>
    <row r="14" spans="1:9" s="55" customFormat="1" ht="12.75">
      <c r="A14" s="51"/>
      <c r="B14" s="52"/>
      <c r="C14" s="41"/>
      <c r="D14" s="23"/>
      <c r="E14" s="41"/>
      <c r="F14" s="16"/>
      <c r="G14" s="16">
        <v>0</v>
      </c>
      <c r="H14" s="16">
        <v>0</v>
      </c>
      <c r="I14" s="16">
        <v>0</v>
      </c>
    </row>
    <row r="15" spans="1:9" ht="12.75">
      <c r="A15" s="51"/>
      <c r="B15" s="52"/>
      <c r="C15" s="41"/>
      <c r="D15" s="23"/>
      <c r="E15" s="16"/>
      <c r="F15" s="16"/>
      <c r="G15" s="16">
        <v>0</v>
      </c>
      <c r="H15" s="16">
        <v>0</v>
      </c>
      <c r="I15" s="16">
        <v>0</v>
      </c>
    </row>
    <row r="16" spans="1:9" ht="12.75">
      <c r="A16" s="54"/>
      <c r="B16" s="52"/>
      <c r="C16" s="41"/>
      <c r="D16" s="16"/>
      <c r="E16" s="16"/>
      <c r="F16" s="41"/>
      <c r="G16" s="16">
        <v>0</v>
      </c>
      <c r="H16" s="16">
        <v>0</v>
      </c>
      <c r="I16" s="16">
        <v>0</v>
      </c>
    </row>
    <row r="17" spans="1:9" ht="12.75">
      <c r="A17" s="51"/>
      <c r="B17" s="52"/>
      <c r="C17" s="41"/>
      <c r="D17" s="16"/>
      <c r="E17" s="16"/>
      <c r="F17" s="41"/>
      <c r="G17" s="16">
        <v>0</v>
      </c>
      <c r="H17" s="16">
        <v>0</v>
      </c>
      <c r="I17" s="16">
        <v>0</v>
      </c>
    </row>
    <row r="18" spans="1:9" ht="12.75">
      <c r="A18" s="54"/>
      <c r="B18" s="52"/>
      <c r="C18" s="41"/>
      <c r="D18" s="16"/>
      <c r="E18" s="16"/>
      <c r="F18" s="41"/>
      <c r="G18" s="16">
        <v>0</v>
      </c>
      <c r="H18" s="16">
        <v>0</v>
      </c>
      <c r="I18" s="16">
        <v>0</v>
      </c>
    </row>
    <row r="19" spans="1:9" ht="12.75">
      <c r="A19" s="17"/>
      <c r="B19" s="18"/>
      <c r="C19" s="20">
        <v>0</v>
      </c>
      <c r="D19" s="16">
        <v>0</v>
      </c>
      <c r="E19" s="16">
        <v>0</v>
      </c>
      <c r="F19" s="41">
        <v>0</v>
      </c>
      <c r="G19" s="16">
        <v>0</v>
      </c>
      <c r="H19" s="16">
        <v>0</v>
      </c>
      <c r="I19" s="16">
        <v>0</v>
      </c>
    </row>
    <row r="20" spans="1:9" ht="12.75">
      <c r="A20" s="17"/>
      <c r="B20" s="18"/>
      <c r="C20" s="20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2.75">
      <c r="A21" s="17"/>
      <c r="B21" s="18"/>
      <c r="C21" s="20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</row>
    <row r="22" spans="1:9" ht="12.75">
      <c r="A22" s="40"/>
      <c r="B22" s="42"/>
      <c r="C22" s="20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2.75">
      <c r="A23" s="17"/>
      <c r="B23" s="44"/>
      <c r="C23" s="41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2.75">
      <c r="A24" s="45"/>
      <c r="B24" s="43" t="s">
        <v>2</v>
      </c>
      <c r="C24" s="53">
        <f>SUM(C8:C19)</f>
        <v>21910.809999999998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s="19" customFormat="1" ht="14.25">
      <c r="A25" s="34"/>
      <c r="B25" s="28" t="s">
        <v>11</v>
      </c>
      <c r="C25" s="26"/>
      <c r="D25" s="24">
        <f>SUM(D9:D14)</f>
        <v>12867.85</v>
      </c>
      <c r="E25" s="24">
        <f>SUM(E9:E14)</f>
        <v>9042.96</v>
      </c>
      <c r="F25" s="24">
        <f>SUM(F9:F19)</f>
        <v>0</v>
      </c>
      <c r="G25" s="24">
        <v>0</v>
      </c>
      <c r="H25" s="24">
        <v>0</v>
      </c>
      <c r="I25" s="24">
        <v>0</v>
      </c>
    </row>
    <row r="26" spans="1:9" ht="13.5">
      <c r="A26" s="35"/>
      <c r="B26" s="28" t="s">
        <v>12</v>
      </c>
      <c r="C26" s="29"/>
      <c r="D26" s="24">
        <f>D25</f>
        <v>12867.85</v>
      </c>
      <c r="E26" s="24">
        <f>SUM(D25:E25)</f>
        <v>21910.809999999998</v>
      </c>
      <c r="F26" s="24"/>
      <c r="G26" s="24">
        <v>0</v>
      </c>
      <c r="H26" s="24">
        <v>0</v>
      </c>
      <c r="I26" s="24"/>
    </row>
    <row r="27" spans="1:9" ht="13.5">
      <c r="A27" s="35"/>
      <c r="B27" s="28" t="s">
        <v>13</v>
      </c>
      <c r="C27" s="29"/>
      <c r="D27" s="24">
        <f>D26/C24*100</f>
        <v>58.72831720963306</v>
      </c>
      <c r="E27" s="24">
        <f>E25/C24*100</f>
        <v>41.271682790366945</v>
      </c>
      <c r="F27" s="24"/>
      <c r="G27" s="24">
        <v>0</v>
      </c>
      <c r="H27" s="24">
        <v>0</v>
      </c>
      <c r="I27" s="24">
        <v>0</v>
      </c>
    </row>
    <row r="28" spans="1:9" ht="12.75">
      <c r="A28" s="36"/>
      <c r="B28" s="28" t="s">
        <v>4</v>
      </c>
      <c r="C28" s="30"/>
      <c r="D28" s="24">
        <f>SUM(D27)</f>
        <v>58.72831720963306</v>
      </c>
      <c r="E28" s="24">
        <f>SUM(D27:E27)</f>
        <v>100</v>
      </c>
      <c r="F28" s="24"/>
      <c r="G28" s="24">
        <v>0</v>
      </c>
      <c r="H28" s="24">
        <v>0</v>
      </c>
      <c r="I28" s="24">
        <v>0</v>
      </c>
    </row>
    <row r="29" spans="1:9" ht="12.75">
      <c r="A29" s="36" t="s">
        <v>1</v>
      </c>
      <c r="B29" s="2"/>
      <c r="C29" s="46"/>
      <c r="D29" s="47"/>
      <c r="E29" s="47"/>
      <c r="F29" s="47"/>
      <c r="G29" s="47"/>
      <c r="H29" s="47"/>
      <c r="I29" s="48"/>
    </row>
    <row r="30" spans="1:9" ht="12.75">
      <c r="A30" s="46"/>
      <c r="B30" s="47"/>
      <c r="C30" s="47"/>
      <c r="D30" s="47"/>
      <c r="E30" s="47"/>
      <c r="F30" s="47"/>
      <c r="G30" s="47"/>
      <c r="H30" s="47"/>
      <c r="I30" s="48"/>
    </row>
    <row r="31" spans="1:9" ht="12.75">
      <c r="A31" s="37"/>
      <c r="B31" s="38"/>
      <c r="C31" s="38"/>
      <c r="D31" s="38"/>
      <c r="E31" s="38"/>
      <c r="F31" s="38"/>
      <c r="G31" s="38"/>
      <c r="H31" s="38"/>
      <c r="I31" s="39"/>
    </row>
    <row r="33" ht="15">
      <c r="B33" s="57"/>
    </row>
    <row r="34" ht="15">
      <c r="B34" s="57" t="s">
        <v>15</v>
      </c>
    </row>
    <row r="35" ht="12.75">
      <c r="B35" s="58" t="s">
        <v>16</v>
      </c>
    </row>
  </sheetData>
  <sheetProtection/>
  <mergeCells count="4">
    <mergeCell ref="A1:I1"/>
    <mergeCell ref="A2:I2"/>
    <mergeCell ref="A3:I3"/>
    <mergeCell ref="A4:C4"/>
  </mergeCells>
  <printOptions/>
  <pageMargins left="0.15748031496062992" right="0" top="0.15748031496062992" bottom="0.15748031496062992" header="0.15748031496062992" footer="0.1968503937007874"/>
  <pageSetup fitToHeight="0"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UnidSan</dc:title>
  <dc:subject/>
  <dc:creator>AMAVI - ASSOC. MUN. ALTO VALE</dc:creator>
  <cp:keywords/>
  <dc:description/>
  <cp:lastModifiedBy>Acer</cp:lastModifiedBy>
  <cp:lastPrinted>2020-07-29T10:38:23Z</cp:lastPrinted>
  <dcterms:created xsi:type="dcterms:W3CDTF">2001-06-18T12:32:28Z</dcterms:created>
  <dcterms:modified xsi:type="dcterms:W3CDTF">2020-10-30T01:10:17Z</dcterms:modified>
  <cp:category/>
  <cp:version/>
  <cp:contentType/>
  <cp:contentStatus/>
</cp:coreProperties>
</file>